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8_{C02496B3-E2CD-4268-9514-2940643D4477}" xr6:coauthVersionLast="43" xr6:coauthVersionMax="43" xr10:uidLastSave="{00000000-0000-0000-0000-000000000000}"/>
  <bookViews>
    <workbookView xWindow="1860" yWindow="3495" windowWidth="21600" windowHeight="140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7" i="1"/>
  <c r="M35" i="1"/>
  <c r="M32" i="1"/>
  <c r="M26" i="1"/>
  <c r="M19" i="1"/>
  <c r="M13" i="1"/>
  <c r="M8" i="1"/>
  <c r="H39" i="1"/>
  <c r="J3" i="1" l="1"/>
  <c r="E3" i="1"/>
  <c r="B3" i="1"/>
</calcChain>
</file>

<file path=xl/sharedStrings.xml><?xml version="1.0" encoding="utf-8"?>
<sst xmlns="http://schemas.openxmlformats.org/spreadsheetml/2006/main" count="27" uniqueCount="26">
  <si>
    <t>ECTS</t>
  </si>
  <si>
    <t xml:space="preserve">Reihenfolge nach aufsteigendem Datum </t>
  </si>
  <si>
    <t>nach Semester</t>
  </si>
  <si>
    <t>1. Semester</t>
  </si>
  <si>
    <t>2. Semester</t>
  </si>
  <si>
    <t>3. Semester</t>
  </si>
  <si>
    <t>4. Semester</t>
  </si>
  <si>
    <t>5. Semester</t>
  </si>
  <si>
    <t>6. Semester</t>
  </si>
  <si>
    <t>Reihenfolge wie Bestätigung</t>
  </si>
  <si>
    <t>WS 2016/2017</t>
  </si>
  <si>
    <t>SS 2017</t>
  </si>
  <si>
    <t>WS 2017/2018</t>
  </si>
  <si>
    <t>SS 2018</t>
  </si>
  <si>
    <t>WS 2018/2019</t>
  </si>
  <si>
    <t>SS 2019</t>
  </si>
  <si>
    <t>Nach Auskunft des BM f WFW beträgt die durchschnittliche Studiendauer</t>
  </si>
  <si>
    <t>Durchschnittlich erforderlicher Erfolg (ECTS-Punkte pro Semster)</t>
  </si>
  <si>
    <t>erforderliche ECTS Punkte für Bachelor- oder Master- oder Diplomstudium</t>
  </si>
  <si>
    <t>Achtung keine starre Grenze (OGH 6 Ob 217/15b,  6 Ob 118/14t )</t>
  </si>
  <si>
    <t>0 sind negative Prüfungen</t>
  </si>
  <si>
    <t>% des Schnitts</t>
  </si>
  <si>
    <t>bisherige Punkt</t>
  </si>
  <si>
    <t>bisherige Semester ==&gt;</t>
  </si>
  <si>
    <t>Durchschnittlicher Studienerfolg</t>
  </si>
  <si>
    <t>Erfolg in % zum 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</si>
</sst>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10" fontId="4" fillId="0" borderId="0" xfId="0" applyNumberFormat="1" applyFont="1"/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A26" workbookViewId="0">
      <selection activeCell="J45" sqref="J45"/>
    </sheetView>
  </sheetViews>
  <sheetFormatPr baseColWidth="10" defaultColWidth="9.140625" defaultRowHeight="15" x14ac:dyDescent="0.25"/>
  <cols>
    <col min="1" max="1" width="12.28515625" customWidth="1"/>
    <col min="4" max="4" width="11.5703125" customWidth="1"/>
    <col min="8" max="8" width="11.5703125" customWidth="1"/>
    <col min="9" max="9" width="2.28515625" customWidth="1"/>
    <col min="12" max="12" width="13.140625" bestFit="1" customWidth="1"/>
  </cols>
  <sheetData>
    <row r="1" spans="1:13" x14ac:dyDescent="0.25">
      <c r="A1" t="s">
        <v>9</v>
      </c>
      <c r="D1" t="s">
        <v>1</v>
      </c>
      <c r="H1" t="s">
        <v>2</v>
      </c>
      <c r="M1" t="s">
        <v>21</v>
      </c>
    </row>
    <row r="2" spans="1:13" x14ac:dyDescent="0.25">
      <c r="B2" t="s">
        <v>0</v>
      </c>
      <c r="E2" t="s">
        <v>0</v>
      </c>
    </row>
    <row r="3" spans="1:13" x14ac:dyDescent="0.25">
      <c r="B3">
        <f>SUM(B4:B31)</f>
        <v>58</v>
      </c>
      <c r="E3">
        <f>SUM(E4:E31)</f>
        <v>58</v>
      </c>
      <c r="J3">
        <f>SUM(J4:J35)</f>
        <v>58</v>
      </c>
    </row>
    <row r="4" spans="1:13" x14ac:dyDescent="0.25">
      <c r="A4" s="1">
        <v>43374</v>
      </c>
      <c r="B4">
        <v>5</v>
      </c>
      <c r="D4" s="1">
        <v>42749</v>
      </c>
      <c r="E4" s="2">
        <v>0</v>
      </c>
      <c r="H4" s="1">
        <v>42749</v>
      </c>
      <c r="I4" s="1"/>
      <c r="J4" s="2">
        <v>0</v>
      </c>
    </row>
    <row r="5" spans="1:13" x14ac:dyDescent="0.25">
      <c r="A5" s="1">
        <v>43374</v>
      </c>
      <c r="B5">
        <v>2</v>
      </c>
      <c r="D5" s="1">
        <v>42753</v>
      </c>
      <c r="E5" s="2">
        <v>0</v>
      </c>
      <c r="H5" s="1">
        <v>42753</v>
      </c>
      <c r="I5" s="1"/>
      <c r="J5" s="2">
        <v>0</v>
      </c>
    </row>
    <row r="6" spans="1:13" x14ac:dyDescent="0.25">
      <c r="A6" s="1">
        <v>43497</v>
      </c>
      <c r="B6" s="2">
        <v>0</v>
      </c>
      <c r="D6" s="1">
        <v>42760</v>
      </c>
      <c r="E6" s="2">
        <v>0</v>
      </c>
      <c r="H6" s="1">
        <v>42760</v>
      </c>
      <c r="I6" s="1"/>
      <c r="J6" s="2">
        <v>0</v>
      </c>
    </row>
    <row r="7" spans="1:13" x14ac:dyDescent="0.25">
      <c r="A7" s="1">
        <v>43595</v>
      </c>
      <c r="B7">
        <v>3</v>
      </c>
      <c r="D7" s="1">
        <v>42773</v>
      </c>
      <c r="E7" s="3">
        <v>5</v>
      </c>
      <c r="H7" s="1">
        <v>42773</v>
      </c>
      <c r="I7" s="1"/>
      <c r="J7" s="3">
        <v>5</v>
      </c>
      <c r="L7" s="4" t="s">
        <v>10</v>
      </c>
    </row>
    <row r="8" spans="1:13" ht="15.75" x14ac:dyDescent="0.25">
      <c r="A8" s="1">
        <v>43446</v>
      </c>
      <c r="B8">
        <v>5</v>
      </c>
      <c r="D8" s="1">
        <v>42795</v>
      </c>
      <c r="E8" s="2">
        <v>0</v>
      </c>
      <c r="H8" s="1">
        <v>42795</v>
      </c>
      <c r="I8" s="1"/>
      <c r="J8" s="2">
        <v>0</v>
      </c>
      <c r="K8" s="4">
        <v>5</v>
      </c>
      <c r="L8" s="4" t="s">
        <v>3</v>
      </c>
      <c r="M8" s="7">
        <f>K8/$H$39</f>
        <v>0.27500000000000002</v>
      </c>
    </row>
    <row r="9" spans="1:13" x14ac:dyDescent="0.25">
      <c r="A9" s="1">
        <v>43523</v>
      </c>
      <c r="B9">
        <v>3</v>
      </c>
      <c r="D9" s="1">
        <v>42878</v>
      </c>
      <c r="E9" s="3">
        <v>5</v>
      </c>
      <c r="K9" s="4"/>
      <c r="L9" s="4"/>
    </row>
    <row r="10" spans="1:13" x14ac:dyDescent="0.25">
      <c r="A10" s="1">
        <v>43487</v>
      </c>
      <c r="B10" s="2">
        <v>0</v>
      </c>
      <c r="D10" s="1">
        <v>42887</v>
      </c>
      <c r="E10" s="3">
        <v>5</v>
      </c>
      <c r="H10" s="1">
        <v>42878</v>
      </c>
      <c r="I10" s="1"/>
      <c r="J10" s="3">
        <v>5</v>
      </c>
      <c r="K10" s="4"/>
      <c r="L10" s="4"/>
    </row>
    <row r="11" spans="1:13" x14ac:dyDescent="0.25">
      <c r="A11" s="1">
        <v>43374</v>
      </c>
      <c r="B11">
        <v>5</v>
      </c>
      <c r="D11" s="1">
        <v>42907</v>
      </c>
      <c r="E11" s="3">
        <v>5</v>
      </c>
      <c r="H11" s="1">
        <v>42887</v>
      </c>
      <c r="I11" s="1"/>
      <c r="J11" s="3">
        <v>5</v>
      </c>
      <c r="K11" s="4"/>
      <c r="L11" s="4"/>
    </row>
    <row r="12" spans="1:13" x14ac:dyDescent="0.25">
      <c r="A12" s="1">
        <v>43502</v>
      </c>
      <c r="B12" s="2">
        <v>0</v>
      </c>
      <c r="D12" s="1">
        <v>42917</v>
      </c>
      <c r="E12" s="2">
        <v>0</v>
      </c>
      <c r="H12" s="1">
        <v>42907</v>
      </c>
      <c r="I12" s="1"/>
      <c r="J12" s="3">
        <v>5</v>
      </c>
      <c r="K12" s="4"/>
      <c r="L12" s="4" t="s">
        <v>11</v>
      </c>
    </row>
    <row r="13" spans="1:13" ht="15.75" x14ac:dyDescent="0.25">
      <c r="A13" s="1">
        <v>43374</v>
      </c>
      <c r="B13">
        <v>5</v>
      </c>
      <c r="D13" s="1">
        <v>43060</v>
      </c>
      <c r="E13" s="3">
        <v>2</v>
      </c>
      <c r="H13" s="1">
        <v>42917</v>
      </c>
      <c r="I13" s="1"/>
      <c r="J13" s="2">
        <v>0</v>
      </c>
      <c r="K13" s="4">
        <v>15</v>
      </c>
      <c r="L13" s="4" t="s">
        <v>4</v>
      </c>
      <c r="M13" s="7">
        <f>K13/$H$39</f>
        <v>0.82500000000000007</v>
      </c>
    </row>
    <row r="14" spans="1:13" x14ac:dyDescent="0.25">
      <c r="A14" s="1">
        <v>42878</v>
      </c>
      <c r="B14" s="3">
        <v>5</v>
      </c>
      <c r="D14" s="1">
        <v>43126</v>
      </c>
      <c r="E14" s="2">
        <v>0</v>
      </c>
      <c r="K14" s="4"/>
      <c r="L14" s="4"/>
    </row>
    <row r="15" spans="1:13" x14ac:dyDescent="0.25">
      <c r="A15" s="1">
        <v>42795</v>
      </c>
      <c r="B15" s="2">
        <v>0</v>
      </c>
      <c r="D15" s="1">
        <v>43127</v>
      </c>
      <c r="E15" s="2">
        <v>0</v>
      </c>
      <c r="H15" s="1">
        <v>43060</v>
      </c>
      <c r="I15" s="1"/>
      <c r="J15" s="3">
        <v>2</v>
      </c>
      <c r="K15" s="4"/>
      <c r="L15" s="4"/>
    </row>
    <row r="16" spans="1:13" x14ac:dyDescent="0.25">
      <c r="A16" s="1">
        <v>42749</v>
      </c>
      <c r="B16" s="2">
        <v>0</v>
      </c>
      <c r="D16" s="1">
        <v>43129</v>
      </c>
      <c r="E16" s="3">
        <v>5</v>
      </c>
      <c r="H16" s="1">
        <v>43126</v>
      </c>
      <c r="I16" s="1"/>
      <c r="J16" s="2">
        <v>0</v>
      </c>
      <c r="K16" s="4"/>
      <c r="L16" s="4"/>
    </row>
    <row r="17" spans="1:13" x14ac:dyDescent="0.25">
      <c r="A17" s="1">
        <v>43060</v>
      </c>
      <c r="B17" s="3">
        <v>2</v>
      </c>
      <c r="D17" s="1">
        <v>43161</v>
      </c>
      <c r="E17" s="3">
        <v>3</v>
      </c>
      <c r="H17" s="1">
        <v>43127</v>
      </c>
      <c r="I17" s="1"/>
      <c r="J17" s="2">
        <v>0</v>
      </c>
      <c r="K17" s="4"/>
      <c r="L17" s="4"/>
    </row>
    <row r="18" spans="1:13" x14ac:dyDescent="0.25">
      <c r="A18" s="1">
        <v>43161</v>
      </c>
      <c r="B18" s="3">
        <v>3</v>
      </c>
      <c r="D18" s="1">
        <v>43281</v>
      </c>
      <c r="E18" s="2">
        <v>0</v>
      </c>
      <c r="H18" s="1">
        <v>43129</v>
      </c>
      <c r="I18" s="1"/>
      <c r="J18" s="3">
        <v>5</v>
      </c>
      <c r="K18" s="4"/>
      <c r="L18" s="4" t="s">
        <v>12</v>
      </c>
    </row>
    <row r="19" spans="1:13" ht="15.75" x14ac:dyDescent="0.25">
      <c r="A19" s="1">
        <v>43126</v>
      </c>
      <c r="B19" s="2">
        <v>0</v>
      </c>
      <c r="D19" s="1">
        <v>43286</v>
      </c>
      <c r="E19" s="2">
        <v>0</v>
      </c>
      <c r="H19" s="1">
        <v>43161</v>
      </c>
      <c r="I19" s="1"/>
      <c r="J19" s="3">
        <v>3</v>
      </c>
      <c r="K19" s="4">
        <v>10</v>
      </c>
      <c r="L19" s="4" t="s">
        <v>5</v>
      </c>
      <c r="M19" s="7">
        <f>K19/$H$39</f>
        <v>0.55000000000000004</v>
      </c>
    </row>
    <row r="20" spans="1:13" x14ac:dyDescent="0.25">
      <c r="A20" s="1">
        <v>43281</v>
      </c>
      <c r="B20" s="2">
        <v>0</v>
      </c>
      <c r="D20" s="1">
        <v>43374</v>
      </c>
      <c r="E20">
        <v>5</v>
      </c>
      <c r="K20" s="4"/>
      <c r="L20" s="4"/>
    </row>
    <row r="21" spans="1:13" x14ac:dyDescent="0.25">
      <c r="A21" s="1">
        <v>43127</v>
      </c>
      <c r="B21" s="2">
        <v>0</v>
      </c>
      <c r="D21" s="1">
        <v>43374</v>
      </c>
      <c r="E21">
        <v>2</v>
      </c>
      <c r="H21" s="1">
        <v>43281</v>
      </c>
      <c r="I21" s="1"/>
      <c r="J21" s="2">
        <v>0</v>
      </c>
    </row>
    <row r="22" spans="1:13" x14ac:dyDescent="0.25">
      <c r="A22" s="1">
        <v>42917</v>
      </c>
      <c r="B22" s="2">
        <v>0</v>
      </c>
      <c r="D22" s="1">
        <v>43374</v>
      </c>
      <c r="E22">
        <v>5</v>
      </c>
      <c r="H22" s="1">
        <v>43286</v>
      </c>
      <c r="I22" s="1"/>
      <c r="J22" s="2">
        <v>0</v>
      </c>
    </row>
    <row r="23" spans="1:13" x14ac:dyDescent="0.25">
      <c r="A23" s="1">
        <v>42760</v>
      </c>
      <c r="B23" s="2">
        <v>0</v>
      </c>
      <c r="D23" s="1">
        <v>43374</v>
      </c>
      <c r="E23">
        <v>5</v>
      </c>
      <c r="H23" s="1">
        <v>43374</v>
      </c>
      <c r="I23" s="1"/>
      <c r="J23">
        <v>5</v>
      </c>
    </row>
    <row r="24" spans="1:13" x14ac:dyDescent="0.25">
      <c r="A24" s="1">
        <v>42887</v>
      </c>
      <c r="B24" s="3">
        <v>5</v>
      </c>
      <c r="D24" s="1">
        <v>43446</v>
      </c>
      <c r="E24">
        <v>5</v>
      </c>
      <c r="H24" s="1">
        <v>43374</v>
      </c>
      <c r="I24" s="1"/>
      <c r="J24">
        <v>2</v>
      </c>
    </row>
    <row r="25" spans="1:13" x14ac:dyDescent="0.25">
      <c r="A25" s="1">
        <v>42753</v>
      </c>
      <c r="B25" s="2">
        <v>0</v>
      </c>
      <c r="D25" s="1">
        <v>43487</v>
      </c>
      <c r="E25" s="2">
        <v>0</v>
      </c>
      <c r="H25" s="1">
        <v>43374</v>
      </c>
      <c r="I25" s="1"/>
      <c r="J25">
        <v>5</v>
      </c>
      <c r="L25" s="4" t="s">
        <v>13</v>
      </c>
    </row>
    <row r="26" spans="1:13" ht="15.75" x14ac:dyDescent="0.25">
      <c r="A26" s="1">
        <v>43286</v>
      </c>
      <c r="B26" s="2">
        <v>0</v>
      </c>
      <c r="D26" s="1">
        <v>43497</v>
      </c>
      <c r="E26" s="2">
        <v>0</v>
      </c>
      <c r="H26" s="1">
        <v>43374</v>
      </c>
      <c r="I26" s="1"/>
      <c r="J26">
        <v>5</v>
      </c>
      <c r="K26" s="4">
        <v>17</v>
      </c>
      <c r="L26" s="4" t="s">
        <v>6</v>
      </c>
      <c r="M26" s="7">
        <f>K26/$H$39</f>
        <v>0.93500000000000005</v>
      </c>
    </row>
    <row r="27" spans="1:13" x14ac:dyDescent="0.25">
      <c r="A27" s="1">
        <v>43129</v>
      </c>
      <c r="B27" s="3">
        <v>5</v>
      </c>
      <c r="D27" s="1">
        <v>43502</v>
      </c>
      <c r="E27" s="2">
        <v>0</v>
      </c>
    </row>
    <row r="28" spans="1:13" x14ac:dyDescent="0.25">
      <c r="A28" s="1">
        <v>42907</v>
      </c>
      <c r="B28" s="3">
        <v>5</v>
      </c>
      <c r="D28" s="1">
        <v>43523</v>
      </c>
      <c r="E28">
        <v>3</v>
      </c>
      <c r="H28" s="1">
        <v>43446</v>
      </c>
      <c r="I28" s="1"/>
      <c r="J28">
        <v>5</v>
      </c>
    </row>
    <row r="29" spans="1:13" x14ac:dyDescent="0.25">
      <c r="A29" s="1">
        <v>42773</v>
      </c>
      <c r="B29" s="3">
        <v>5</v>
      </c>
      <c r="D29" s="1">
        <v>43595</v>
      </c>
      <c r="E29">
        <v>3</v>
      </c>
      <c r="H29" s="1">
        <v>43487</v>
      </c>
      <c r="I29" s="1"/>
      <c r="J29" s="2">
        <v>0</v>
      </c>
    </row>
    <row r="30" spans="1:13" x14ac:dyDescent="0.25">
      <c r="H30" s="1">
        <v>43497</v>
      </c>
      <c r="I30" s="1"/>
      <c r="J30" s="2">
        <v>0</v>
      </c>
    </row>
    <row r="31" spans="1:13" x14ac:dyDescent="0.25">
      <c r="H31" s="1">
        <v>43502</v>
      </c>
      <c r="I31" s="1"/>
      <c r="J31" s="2">
        <v>0</v>
      </c>
      <c r="L31" s="4" t="s">
        <v>14</v>
      </c>
    </row>
    <row r="32" spans="1:13" ht="15.75" x14ac:dyDescent="0.25">
      <c r="H32" s="1">
        <v>43523</v>
      </c>
      <c r="I32" s="1"/>
      <c r="J32">
        <v>3</v>
      </c>
      <c r="K32" s="4">
        <v>8</v>
      </c>
      <c r="L32" s="4" t="s">
        <v>7</v>
      </c>
      <c r="M32" s="7">
        <f>K32/$H$39</f>
        <v>0.44000000000000006</v>
      </c>
    </row>
    <row r="33" spans="1:13" x14ac:dyDescent="0.25">
      <c r="H33" s="1"/>
      <c r="I33" s="1"/>
      <c r="K33" s="4"/>
      <c r="L33" s="4"/>
    </row>
    <row r="34" spans="1:13" x14ac:dyDescent="0.25">
      <c r="L34" s="4" t="s">
        <v>15</v>
      </c>
    </row>
    <row r="35" spans="1:13" ht="15.75" x14ac:dyDescent="0.25">
      <c r="H35" s="1">
        <v>43595</v>
      </c>
      <c r="I35" s="1"/>
      <c r="J35">
        <v>3</v>
      </c>
      <c r="K35" s="4">
        <v>3</v>
      </c>
      <c r="L35" s="4" t="s">
        <v>8</v>
      </c>
      <c r="M35" s="7">
        <f>K35/$H$39</f>
        <v>0.16500000000000001</v>
      </c>
    </row>
    <row r="36" spans="1:13" x14ac:dyDescent="0.25">
      <c r="A36" s="8" t="s">
        <v>20</v>
      </c>
    </row>
    <row r="37" spans="1:13" ht="18.75" x14ac:dyDescent="0.3">
      <c r="A37" t="s">
        <v>18</v>
      </c>
      <c r="H37" s="5">
        <v>180</v>
      </c>
      <c r="I37" s="5"/>
      <c r="J37" t="s">
        <v>22</v>
      </c>
      <c r="M37" s="5">
        <f>J3</f>
        <v>58</v>
      </c>
    </row>
    <row r="38" spans="1:13" ht="18.75" x14ac:dyDescent="0.3">
      <c r="A38" t="s">
        <v>16</v>
      </c>
      <c r="H38" s="5">
        <v>9.9</v>
      </c>
      <c r="I38" s="5"/>
      <c r="J38" t="s">
        <v>23</v>
      </c>
      <c r="M38" s="5">
        <v>5.5</v>
      </c>
    </row>
    <row r="39" spans="1:13" ht="18.75" x14ac:dyDescent="0.3">
      <c r="A39" t="s">
        <v>17</v>
      </c>
      <c r="H39" s="6">
        <f>H37/H38</f>
        <v>18.18181818181818</v>
      </c>
      <c r="I39" s="6"/>
      <c r="J39" t="s">
        <v>24</v>
      </c>
      <c r="M39" s="5">
        <f>M38*H39</f>
        <v>99.999999999999986</v>
      </c>
    </row>
    <row r="40" spans="1:13" ht="15.75" x14ac:dyDescent="0.25">
      <c r="A40" t="s">
        <v>19</v>
      </c>
      <c r="J40" t="s">
        <v>25</v>
      </c>
      <c r="M40" s="7">
        <f>M37/M39</f>
        <v>0.58000000000000007</v>
      </c>
    </row>
  </sheetData>
  <sortState xmlns:xlrd2="http://schemas.microsoft.com/office/spreadsheetml/2017/richdata2" ref="D4:E29">
    <sortCondition ref="D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2019-07-26T14:47:21Z</dcterms:modified>
</cp:coreProperties>
</file>