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nt\Dropbox (Team Tews)\Dateien Tews Günter Dr\WebSites\Unterhaltsprogramme 2020\tools\"/>
    </mc:Choice>
  </mc:AlternateContent>
  <xr:revisionPtr revIDLastSave="0" documentId="13_ncr:1_{B98AE962-377F-498F-83EC-880ED45F0761}" xr6:coauthVersionLast="46" xr6:coauthVersionMax="46" xr10:uidLastSave="{00000000-0000-0000-0000-000000000000}"/>
  <bookViews>
    <workbookView xWindow="80" yWindow="60" windowWidth="18770" windowHeight="13610" xr2:uid="{F175A391-AA8D-4DFC-A42F-51DDA2D4CC30}"/>
  </bookViews>
  <sheets>
    <sheet name="Betreuungsumfa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12" i="1"/>
  <c r="H11" i="1"/>
  <c r="H9" i="1"/>
  <c r="H8" i="1"/>
  <c r="H6" i="1"/>
  <c r="H5" i="1"/>
  <c r="G2" i="1"/>
  <c r="H2" i="1" s="1"/>
</calcChain>
</file>

<file path=xl/sharedStrings.xml><?xml version="1.0" encoding="utf-8"?>
<sst xmlns="http://schemas.openxmlformats.org/spreadsheetml/2006/main" count="33" uniqueCount="29">
  <si>
    <t>Regelkontaktrecht</t>
  </si>
  <si>
    <t>Freitag, 13 Uhr 50</t>
  </si>
  <si>
    <t xml:space="preserve">bis </t>
  </si>
  <si>
    <t>Montag 8 Uhr</t>
  </si>
  <si>
    <t>Stunden</t>
  </si>
  <si>
    <t>26 mal</t>
  </si>
  <si>
    <t>ganze Tage</t>
  </si>
  <si>
    <t>Sommerferien</t>
  </si>
  <si>
    <t>4,5 Wochen</t>
  </si>
  <si>
    <t>abzüglich</t>
  </si>
  <si>
    <t>Weihnachtsferien</t>
  </si>
  <si>
    <t>1 Woche</t>
  </si>
  <si>
    <t>Osterferien / Semesterferien</t>
  </si>
  <si>
    <t>Herbstferien</t>
  </si>
  <si>
    <t>2 WE in Regelkontaktrecht enthalten</t>
  </si>
  <si>
    <t>1 WE in Regelkontaktrecht enthalten</t>
  </si>
  <si>
    <t>Ferienregelungen</t>
  </si>
  <si>
    <t>Feiertage</t>
  </si>
  <si>
    <t>06.01.</t>
  </si>
  <si>
    <t>01.01.</t>
  </si>
  <si>
    <t>01.05.</t>
  </si>
  <si>
    <t>15.08.</t>
  </si>
  <si>
    <t>01.11.</t>
  </si>
  <si>
    <t>Christi Himmelfahrt</t>
  </si>
  <si>
    <t>Fronleichnam</t>
  </si>
  <si>
    <t>08.12.</t>
  </si>
  <si>
    <t>Pfingstmontag</t>
  </si>
  <si>
    <t>sonstige Extratage</t>
  </si>
  <si>
    <t>Betreuungstage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</si>
</sst>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2" borderId="0" xfId="0" applyFont="1" applyFill="1"/>
    <xf numFmtId="0" fontId="1" fillId="0" borderId="0" xfId="0" applyFont="1" applyAlignment="1">
      <alignment horizontal="center"/>
    </xf>
    <xf numFmtId="2" fontId="1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931E4-E0B6-4081-85F2-8EE8DAA61E48}">
  <dimension ref="A1:H29"/>
  <sheetViews>
    <sheetView tabSelected="1" workbookViewId="0">
      <selection activeCell="I26" sqref="I26"/>
    </sheetView>
  </sheetViews>
  <sheetFormatPr baseColWidth="10" defaultRowHeight="14.5" x14ac:dyDescent="0.35"/>
  <cols>
    <col min="1" max="1" width="24.81640625" bestFit="1" customWidth="1"/>
    <col min="3" max="3" width="15.36328125" bestFit="1" customWidth="1"/>
    <col min="4" max="4" width="3.6328125" bestFit="1" customWidth="1"/>
    <col min="5" max="5" width="12.26953125" bestFit="1" customWidth="1"/>
    <col min="6" max="6" width="10.90625" style="1"/>
  </cols>
  <sheetData>
    <row r="1" spans="1:8" ht="18.5" x14ac:dyDescent="0.45">
      <c r="A1" s="3" t="s">
        <v>0</v>
      </c>
      <c r="F1" s="1" t="s">
        <v>4</v>
      </c>
      <c r="G1" s="1" t="s">
        <v>5</v>
      </c>
      <c r="H1" s="1" t="s">
        <v>6</v>
      </c>
    </row>
    <row r="2" spans="1:8" x14ac:dyDescent="0.35">
      <c r="A2" t="s">
        <v>0</v>
      </c>
      <c r="C2" t="s">
        <v>1</v>
      </c>
      <c r="D2" s="1" t="s">
        <v>2</v>
      </c>
      <c r="E2" t="s">
        <v>3</v>
      </c>
      <c r="F2" s="1">
        <v>68</v>
      </c>
      <c r="G2">
        <f>F2*26</f>
        <v>1768</v>
      </c>
      <c r="H2" s="2">
        <f>G2/24</f>
        <v>73.666666666666671</v>
      </c>
    </row>
    <row r="3" spans="1:8" x14ac:dyDescent="0.35">
      <c r="H3" s="2"/>
    </row>
    <row r="4" spans="1:8" ht="18.5" x14ac:dyDescent="0.45">
      <c r="A4" s="3" t="s">
        <v>16</v>
      </c>
      <c r="H4" s="2"/>
    </row>
    <row r="5" spans="1:8" x14ac:dyDescent="0.35">
      <c r="A5" t="s">
        <v>7</v>
      </c>
      <c r="C5" t="s">
        <v>8</v>
      </c>
      <c r="F5" s="1">
        <v>756</v>
      </c>
      <c r="H5" s="2">
        <f>F5/24</f>
        <v>31.5</v>
      </c>
    </row>
    <row r="6" spans="1:8" x14ac:dyDescent="0.35">
      <c r="A6" t="s">
        <v>9</v>
      </c>
      <c r="C6" t="s">
        <v>14</v>
      </c>
      <c r="F6" s="1">
        <v>-136</v>
      </c>
      <c r="H6" s="2">
        <f>F6/24</f>
        <v>-5.666666666666667</v>
      </c>
    </row>
    <row r="7" spans="1:8" x14ac:dyDescent="0.35">
      <c r="H7" s="2"/>
    </row>
    <row r="8" spans="1:8" x14ac:dyDescent="0.35">
      <c r="A8" t="s">
        <v>10</v>
      </c>
      <c r="C8" t="s">
        <v>11</v>
      </c>
      <c r="F8" s="1">
        <v>168</v>
      </c>
      <c r="H8" s="2">
        <f>F8/24</f>
        <v>7</v>
      </c>
    </row>
    <row r="9" spans="1:8" x14ac:dyDescent="0.35">
      <c r="A9" t="s">
        <v>9</v>
      </c>
      <c r="C9" t="s">
        <v>15</v>
      </c>
      <c r="F9" s="1">
        <v>-24</v>
      </c>
      <c r="H9" s="2">
        <f>F9/24</f>
        <v>-1</v>
      </c>
    </row>
    <row r="10" spans="1:8" x14ac:dyDescent="0.35">
      <c r="H10" s="2"/>
    </row>
    <row r="11" spans="1:8" x14ac:dyDescent="0.35">
      <c r="A11" t="s">
        <v>12</v>
      </c>
      <c r="C11" t="s">
        <v>11</v>
      </c>
      <c r="F11" s="1">
        <v>168</v>
      </c>
      <c r="H11" s="2">
        <f>F11/24</f>
        <v>7</v>
      </c>
    </row>
    <row r="12" spans="1:8" x14ac:dyDescent="0.35">
      <c r="C12" t="s">
        <v>15</v>
      </c>
      <c r="F12" s="1">
        <v>-24</v>
      </c>
      <c r="H12" s="2">
        <f>F12/24</f>
        <v>-1</v>
      </c>
    </row>
    <row r="13" spans="1:8" x14ac:dyDescent="0.35">
      <c r="H13" s="2"/>
    </row>
    <row r="14" spans="1:8" x14ac:dyDescent="0.35">
      <c r="A14" t="s">
        <v>13</v>
      </c>
      <c r="H14" s="2"/>
    </row>
    <row r="16" spans="1:8" ht="18.5" x14ac:dyDescent="0.45">
      <c r="A16" s="3" t="s">
        <v>17</v>
      </c>
      <c r="H16" s="2"/>
    </row>
    <row r="18" spans="1:8" x14ac:dyDescent="0.35">
      <c r="A18" t="s">
        <v>19</v>
      </c>
    </row>
    <row r="19" spans="1:8" x14ac:dyDescent="0.35">
      <c r="A19" t="s">
        <v>18</v>
      </c>
    </row>
    <row r="20" spans="1:8" x14ac:dyDescent="0.35">
      <c r="A20" t="s">
        <v>20</v>
      </c>
    </row>
    <row r="21" spans="1:8" x14ac:dyDescent="0.35">
      <c r="A21" t="s">
        <v>23</v>
      </c>
    </row>
    <row r="22" spans="1:8" x14ac:dyDescent="0.35">
      <c r="A22" t="s">
        <v>26</v>
      </c>
    </row>
    <row r="23" spans="1:8" x14ac:dyDescent="0.35">
      <c r="A23" t="s">
        <v>24</v>
      </c>
    </row>
    <row r="24" spans="1:8" x14ac:dyDescent="0.35">
      <c r="A24" t="s">
        <v>21</v>
      </c>
    </row>
    <row r="25" spans="1:8" x14ac:dyDescent="0.35">
      <c r="A25" t="s">
        <v>22</v>
      </c>
    </row>
    <row r="26" spans="1:8" x14ac:dyDescent="0.35">
      <c r="A26" t="s">
        <v>25</v>
      </c>
    </row>
    <row r="27" spans="1:8" x14ac:dyDescent="0.35">
      <c r="A27" t="s">
        <v>27</v>
      </c>
    </row>
    <row r="29" spans="1:8" ht="18.5" x14ac:dyDescent="0.45">
      <c r="F29" s="4" t="s">
        <v>28</v>
      </c>
      <c r="H29" s="5">
        <f>SUM(H2:H27)</f>
        <v>111.5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Betreuungsumfang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Tews</dc:creator>
  <cp:lastModifiedBy>Günter Tews</cp:lastModifiedBy>
  <dcterms:created xsi:type="dcterms:W3CDTF">2021-04-05T17:53:01Z</dcterms:created>
  <dcterms:modified xsi:type="dcterms:W3CDTF">2021-04-06T02:57:11Z</dcterms:modified>
</cp:coreProperties>
</file>