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1EE4181A-E5B3-411C-8EAB-0567B45C222F}" xr6:coauthVersionLast="47" xr6:coauthVersionMax="47" xr10:uidLastSave="{00000000-0000-0000-0000-000000000000}"/>
  <bookViews>
    <workbookView xWindow="1400" yWindow="2410" windowWidth="32850" windowHeight="178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5" i="1"/>
  <c r="H15" i="1"/>
  <c r="H16" i="1"/>
  <c r="H17" i="1"/>
  <c r="H18" i="1"/>
  <c r="H19" i="1"/>
  <c r="H20" i="1"/>
  <c r="H21" i="1"/>
  <c r="H22" i="1"/>
  <c r="H23" i="1"/>
  <c r="H14" i="1"/>
  <c r="H5" i="1"/>
  <c r="H6" i="1"/>
  <c r="H7" i="1"/>
  <c r="H8" i="1"/>
  <c r="H9" i="1"/>
  <c r="H10" i="1"/>
  <c r="H11" i="1"/>
  <c r="H12" i="1"/>
  <c r="H3" i="1"/>
  <c r="D4" i="1"/>
  <c r="B4" i="1"/>
  <c r="F4" i="1" l="1"/>
  <c r="H4" i="1" s="1"/>
  <c r="F30" i="1" l="1"/>
  <c r="F31" i="1" s="1"/>
  <c r="F1" i="1"/>
  <c r="D1" i="1"/>
  <c r="B30" i="1" l="1"/>
  <c r="B31" i="1" l="1"/>
  <c r="D30" i="1" l="1"/>
  <c r="H30" i="1" s="1"/>
  <c r="D31" i="1" l="1"/>
  <c r="H31" i="1" s="1"/>
</calcChain>
</file>

<file path=xl/sharedStrings.xml><?xml version="1.0" encoding="utf-8"?>
<sst xmlns="http://schemas.openxmlformats.org/spreadsheetml/2006/main" count="48" uniqueCount="42">
  <si>
    <t>Jahr</t>
  </si>
  <si>
    <t xml:space="preserve">minus KZ 225 (SV-Beiträge für UR + WG) </t>
  </si>
  <si>
    <t>minus Einkommenssteuer</t>
  </si>
  <si>
    <t>jährliche Unterhaltsbemessungsgrundlage</t>
  </si>
  <si>
    <t>monatliche Unterhaltsbemessungsgrundlage</t>
  </si>
  <si>
    <t>Kz 220 (UR + WG brutto)</t>
  </si>
  <si>
    <t>sonstige Korrekturposten (plus / minus)</t>
  </si>
  <si>
    <t>Kennwort: gesperrt</t>
  </si>
  <si>
    <t>Einkommen brutto laut Bescheid selbständig</t>
  </si>
  <si>
    <t>EK unselbständig lt. Bescheid</t>
  </si>
  <si>
    <t>Abzüge mit - Zeichen eingeben!</t>
  </si>
  <si>
    <t xml:space="preserve">      Tews EF-Z 2015/160, Der unausrottbare Fahrtkostenselbstbehalt</t>
  </si>
  <si>
    <t>Kz 215 (steuerfreie Bezüge)</t>
  </si>
  <si>
    <t>Durchschnitt</t>
  </si>
  <si>
    <t>(3) ständige Judikatur; zum Selbstbehalt siehe</t>
  </si>
  <si>
    <t>minus Unterhaltsabsetzbeträge (1)</t>
  </si>
  <si>
    <t>minus Familienbonus Plus (1)</t>
  </si>
  <si>
    <t>minus Steuerersparnis nicht anerkannte Abzüge (2)</t>
  </si>
  <si>
    <t>GFB (Gewinnfreibetrag 13% von A3 - max € 3.900,00) (4)</t>
  </si>
  <si>
    <t>(1) OGH 11.12.2019,  4 Ob 150/19s; Tews, EF-Z 2010/12 Missverständnis bei Familienbeihilfenanrechnung</t>
  </si>
  <si>
    <t xml:space="preserve">(2) OGH OGH 23.11.2016, 1 Ob 206/16z; Tews, EF-Z 2016, 088 - Steuerlich abziehbare Ausgaben </t>
  </si>
  <si>
    <t>(4) Kein GFB bei Einkommen aus V &amp; V</t>
  </si>
  <si>
    <t>minus Steuerersparnis nicht anerkannter Verlust Nebentätigkeit (2)</t>
  </si>
  <si>
    <t>Minus Fahrtkosten (3)</t>
  </si>
  <si>
    <t xml:space="preserve">            aus Kirchenbeiträgen</t>
  </si>
  <si>
    <t xml:space="preserve">            aus Versicherungen</t>
  </si>
  <si>
    <t xml:space="preserve">            aus Spenden</t>
  </si>
  <si>
    <t xml:space="preserve">            aus Wohnraumsanierungen &amp; Wohnraumschaffung</t>
  </si>
  <si>
    <t>Minus anerkannte Abzüge (netto)</t>
  </si>
  <si>
    <t xml:space="preserve">            Minus gesundheitsbedingte Ausgaben (netto)</t>
  </si>
  <si>
    <t>Abkürzungen:</t>
  </si>
  <si>
    <t>PU = Prozentunterhalt</t>
  </si>
  <si>
    <t>LG = Luxusgrenze</t>
  </si>
  <si>
    <t>UvR = Unterhalt VOR Rundung</t>
  </si>
  <si>
    <t>UnR = Unterhalt NACH Rundung</t>
  </si>
  <si>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50% Diäten</t>
    </r>
  </si>
  <si>
    <t xml:space="preserve">            aus Gewerkschaftsbeiträgen </t>
  </si>
  <si>
    <t>Grenzsteuersatz</t>
  </si>
  <si>
    <t>brutto</t>
  </si>
  <si>
    <t xml:space="preserve">            sonstiges</t>
  </si>
  <si>
    <t>überbeschreibbare Feldbezeichnungen</t>
  </si>
  <si>
    <t xml:space="preserve">      gegenteilig 15.03.2023, 3 Ob 213/22b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</si>
</sst>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164" fontId="0" fillId="0" borderId="0" xfId="0" applyNumberFormat="1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5" fillId="0" borderId="0" xfId="0" applyFont="1"/>
    <xf numFmtId="164" fontId="6" fillId="3" borderId="0" xfId="0" applyNumberFormat="1" applyFont="1" applyFill="1" applyProtection="1">
      <protection hidden="1"/>
    </xf>
    <xf numFmtId="164" fontId="0" fillId="3" borderId="0" xfId="0" applyNumberFormat="1" applyFill="1" applyProtection="1">
      <protection hidden="1"/>
    </xf>
    <xf numFmtId="164" fontId="0" fillId="2" borderId="1" xfId="0" applyNumberFormat="1" applyFill="1" applyBorder="1"/>
    <xf numFmtId="0" fontId="8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9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6" workbookViewId="0">
      <selection activeCell="A39" sqref="A39"/>
    </sheetView>
  </sheetViews>
  <sheetFormatPr baseColWidth="10" defaultRowHeight="14.5" x14ac:dyDescent="0.35"/>
  <cols>
    <col min="1" max="1" width="61.54296875" customWidth="1"/>
    <col min="2" max="2" width="16.54296875" customWidth="1"/>
    <col min="3" max="3" width="9.81640625" customWidth="1"/>
    <col min="4" max="4" width="14.54296875" bestFit="1" customWidth="1"/>
    <col min="5" max="5" width="10.36328125" customWidth="1"/>
    <col min="6" max="6" width="15.36328125" bestFit="1" customWidth="1"/>
    <col min="7" max="7" width="9.7265625" customWidth="1"/>
    <col min="8" max="8" width="15.81640625" bestFit="1" customWidth="1"/>
  </cols>
  <sheetData>
    <row r="1" spans="1:8" ht="18.5" x14ac:dyDescent="0.45">
      <c r="A1" s="3" t="s">
        <v>0</v>
      </c>
      <c r="B1" s="4">
        <v>2021</v>
      </c>
      <c r="C1" s="4"/>
      <c r="D1" s="4">
        <f>B1-1</f>
        <v>2020</v>
      </c>
      <c r="E1" s="4"/>
      <c r="F1" s="4">
        <f>B1-2</f>
        <v>2019</v>
      </c>
      <c r="G1" s="4"/>
      <c r="H1" s="4" t="s">
        <v>13</v>
      </c>
    </row>
    <row r="2" spans="1:8" x14ac:dyDescent="0.35">
      <c r="A2" t="s">
        <v>37</v>
      </c>
      <c r="B2" s="17">
        <v>0.48</v>
      </c>
      <c r="C2" s="18" t="s">
        <v>38</v>
      </c>
      <c r="D2" s="17">
        <v>0.48</v>
      </c>
      <c r="E2" s="18" t="s">
        <v>38</v>
      </c>
      <c r="F2" s="17">
        <v>0.48</v>
      </c>
      <c r="G2" s="18" t="s">
        <v>38</v>
      </c>
    </row>
    <row r="3" spans="1:8" x14ac:dyDescent="0.35">
      <c r="A3" t="s">
        <v>8</v>
      </c>
      <c r="B3" s="7">
        <v>0</v>
      </c>
      <c r="C3" s="7"/>
      <c r="D3" s="7">
        <v>0</v>
      </c>
      <c r="E3" s="7"/>
      <c r="F3" s="7">
        <v>0</v>
      </c>
      <c r="G3" s="7"/>
      <c r="H3" s="7">
        <f>(B3+D3+F3)/3</f>
        <v>0</v>
      </c>
    </row>
    <row r="4" spans="1:8" x14ac:dyDescent="0.35">
      <c r="A4" t="s">
        <v>18</v>
      </c>
      <c r="B4" s="13">
        <f>IF(B3/87*13&gt;3900,3900,B3/87*13)</f>
        <v>0</v>
      </c>
      <c r="C4" s="13"/>
      <c r="D4" s="13">
        <f t="shared" ref="D4:F4" si="0">IF(D3/87*13&gt;3900,3900,D3/87*13)</f>
        <v>0</v>
      </c>
      <c r="E4" s="13"/>
      <c r="F4" s="13">
        <f t="shared" si="0"/>
        <v>0</v>
      </c>
      <c r="G4" s="13"/>
      <c r="H4" s="7">
        <f t="shared" ref="H4:H31" si="1">(B4+D4+F4)/3</f>
        <v>0</v>
      </c>
    </row>
    <row r="5" spans="1:8" x14ac:dyDescent="0.35">
      <c r="A5" t="s">
        <v>9</v>
      </c>
      <c r="B5" s="7">
        <v>0</v>
      </c>
      <c r="C5" s="7"/>
      <c r="D5" s="7">
        <v>0</v>
      </c>
      <c r="E5" s="7"/>
      <c r="F5" s="7">
        <v>0</v>
      </c>
      <c r="G5" s="7"/>
      <c r="H5" s="7">
        <f t="shared" si="1"/>
        <v>0</v>
      </c>
    </row>
    <row r="6" spans="1:8" x14ac:dyDescent="0.35">
      <c r="A6" t="s">
        <v>12</v>
      </c>
      <c r="B6" s="7">
        <v>0</v>
      </c>
      <c r="C6" s="7"/>
      <c r="D6" s="7">
        <v>0</v>
      </c>
      <c r="E6" s="7"/>
      <c r="F6" s="7">
        <v>0</v>
      </c>
      <c r="G6" s="7"/>
      <c r="H6" s="7">
        <f t="shared" si="1"/>
        <v>0</v>
      </c>
    </row>
    <row r="7" spans="1:8" x14ac:dyDescent="0.35">
      <c r="A7" t="s">
        <v>5</v>
      </c>
      <c r="B7" s="7">
        <v>0</v>
      </c>
      <c r="C7" s="7"/>
      <c r="D7" s="7">
        <v>0</v>
      </c>
      <c r="E7" s="7"/>
      <c r="F7" s="7">
        <v>0</v>
      </c>
      <c r="G7" s="7"/>
      <c r="H7" s="7">
        <f t="shared" si="1"/>
        <v>0</v>
      </c>
    </row>
    <row r="8" spans="1:8" x14ac:dyDescent="0.35">
      <c r="A8" s="6" t="s">
        <v>1</v>
      </c>
      <c r="B8" s="7">
        <v>0</v>
      </c>
      <c r="C8" s="7"/>
      <c r="D8" s="7">
        <v>0</v>
      </c>
      <c r="E8" s="7"/>
      <c r="F8" s="7">
        <v>0</v>
      </c>
      <c r="G8" s="7"/>
      <c r="H8" s="7">
        <f t="shared" si="1"/>
        <v>0</v>
      </c>
    </row>
    <row r="9" spans="1:8" x14ac:dyDescent="0.35">
      <c r="A9" s="6" t="s">
        <v>2</v>
      </c>
      <c r="B9" s="7">
        <v>0</v>
      </c>
      <c r="C9" s="7"/>
      <c r="D9" s="7">
        <v>0</v>
      </c>
      <c r="E9" s="7"/>
      <c r="F9" s="7">
        <v>0</v>
      </c>
      <c r="G9" s="7"/>
      <c r="H9" s="7">
        <f t="shared" si="1"/>
        <v>0</v>
      </c>
    </row>
    <row r="10" spans="1:8" x14ac:dyDescent="0.35">
      <c r="A10" s="6" t="s">
        <v>15</v>
      </c>
      <c r="B10" s="7">
        <v>0</v>
      </c>
      <c r="C10" s="7"/>
      <c r="D10" s="7">
        <v>0</v>
      </c>
      <c r="E10" s="7"/>
      <c r="F10" s="7">
        <v>0</v>
      </c>
      <c r="G10" s="7"/>
      <c r="H10" s="7">
        <f t="shared" si="1"/>
        <v>0</v>
      </c>
    </row>
    <row r="11" spans="1:8" x14ac:dyDescent="0.35">
      <c r="A11" s="6" t="s">
        <v>16</v>
      </c>
      <c r="B11" s="7">
        <v>0</v>
      </c>
      <c r="C11" s="7"/>
      <c r="D11" s="7">
        <v>0</v>
      </c>
      <c r="E11" s="7"/>
      <c r="F11" s="7">
        <v>0</v>
      </c>
      <c r="G11" s="7"/>
      <c r="H11" s="7">
        <f t="shared" si="1"/>
        <v>0</v>
      </c>
    </row>
    <row r="12" spans="1:8" ht="15.5" x14ac:dyDescent="0.35">
      <c r="A12" s="10" t="s">
        <v>23</v>
      </c>
      <c r="B12" s="7">
        <v>0</v>
      </c>
      <c r="C12" s="7"/>
      <c r="D12" s="7">
        <v>0</v>
      </c>
      <c r="E12" s="7"/>
      <c r="F12" s="7">
        <v>0</v>
      </c>
      <c r="G12" s="7"/>
      <c r="H12" s="7">
        <f t="shared" si="1"/>
        <v>0</v>
      </c>
    </row>
    <row r="13" spans="1:8" ht="15.5" x14ac:dyDescent="0.35">
      <c r="A13" s="10" t="s">
        <v>17</v>
      </c>
      <c r="B13" s="11"/>
      <c r="C13" s="11"/>
      <c r="D13" s="11"/>
      <c r="E13" s="11"/>
      <c r="F13" s="11"/>
      <c r="G13" s="11"/>
      <c r="H13" s="11"/>
    </row>
    <row r="14" spans="1:8" ht="15.5" x14ac:dyDescent="0.35">
      <c r="A14" s="10" t="s">
        <v>36</v>
      </c>
      <c r="B14" s="7">
        <v>0</v>
      </c>
      <c r="C14" s="7"/>
      <c r="D14" s="7">
        <v>0</v>
      </c>
      <c r="E14" s="7"/>
      <c r="F14" s="7">
        <v>0</v>
      </c>
      <c r="G14" s="7"/>
      <c r="H14" s="7">
        <f t="shared" si="1"/>
        <v>0</v>
      </c>
    </row>
    <row r="15" spans="1:8" ht="15.5" x14ac:dyDescent="0.35">
      <c r="A15" s="10" t="s">
        <v>24</v>
      </c>
      <c r="B15" s="7">
        <v>0</v>
      </c>
      <c r="C15" s="7"/>
      <c r="D15" s="7">
        <v>0</v>
      </c>
      <c r="E15" s="7"/>
      <c r="F15" s="7">
        <v>0</v>
      </c>
      <c r="G15" s="7"/>
      <c r="H15" s="7">
        <f t="shared" si="1"/>
        <v>0</v>
      </c>
    </row>
    <row r="16" spans="1:8" ht="15.5" x14ac:dyDescent="0.35">
      <c r="A16" s="10" t="s">
        <v>25</v>
      </c>
      <c r="B16" s="7">
        <v>0</v>
      </c>
      <c r="C16" s="7"/>
      <c r="D16" s="7">
        <v>0</v>
      </c>
      <c r="E16" s="7"/>
      <c r="F16" s="7">
        <v>0</v>
      </c>
      <c r="G16" s="7"/>
      <c r="H16" s="7">
        <f t="shared" si="1"/>
        <v>0</v>
      </c>
    </row>
    <row r="17" spans="1:8" ht="15.5" x14ac:dyDescent="0.35">
      <c r="A17" s="19" t="s">
        <v>39</v>
      </c>
      <c r="B17" s="7">
        <v>0</v>
      </c>
      <c r="C17" s="7"/>
      <c r="D17" s="7">
        <v>0</v>
      </c>
      <c r="E17" s="7"/>
      <c r="F17" s="7">
        <v>0</v>
      </c>
      <c r="G17" s="7"/>
      <c r="H17" s="7">
        <f t="shared" si="1"/>
        <v>0</v>
      </c>
    </row>
    <row r="18" spans="1:8" ht="15.5" x14ac:dyDescent="0.35">
      <c r="A18" s="19" t="s">
        <v>39</v>
      </c>
      <c r="B18" s="7">
        <v>0</v>
      </c>
      <c r="C18" s="7"/>
      <c r="D18" s="7">
        <v>0</v>
      </c>
      <c r="E18" s="7"/>
      <c r="F18" s="7">
        <v>0</v>
      </c>
      <c r="G18" s="7"/>
      <c r="H18" s="7">
        <f t="shared" si="1"/>
        <v>0</v>
      </c>
    </row>
    <row r="19" spans="1:8" ht="15.5" x14ac:dyDescent="0.35">
      <c r="A19" s="19" t="s">
        <v>39</v>
      </c>
      <c r="B19" s="7">
        <v>0</v>
      </c>
      <c r="C19" s="7"/>
      <c r="D19" s="7">
        <v>0</v>
      </c>
      <c r="E19" s="7"/>
      <c r="F19" s="7">
        <v>0</v>
      </c>
      <c r="G19" s="7"/>
      <c r="H19" s="7">
        <f t="shared" si="1"/>
        <v>0</v>
      </c>
    </row>
    <row r="20" spans="1:8" ht="15.5" x14ac:dyDescent="0.35">
      <c r="A20" s="19" t="s">
        <v>39</v>
      </c>
      <c r="B20" s="7">
        <v>0</v>
      </c>
      <c r="C20" s="7"/>
      <c r="D20" s="7">
        <v>0</v>
      </c>
      <c r="E20" s="7"/>
      <c r="F20" s="7">
        <v>0</v>
      </c>
      <c r="G20" s="7"/>
      <c r="H20" s="7">
        <f t="shared" si="1"/>
        <v>0</v>
      </c>
    </row>
    <row r="21" spans="1:8" ht="15.5" x14ac:dyDescent="0.35">
      <c r="A21" s="19" t="s">
        <v>39</v>
      </c>
      <c r="B21" s="7">
        <v>0</v>
      </c>
      <c r="C21" s="7"/>
      <c r="D21" s="7">
        <v>0</v>
      </c>
      <c r="E21" s="7"/>
      <c r="F21" s="7">
        <v>0</v>
      </c>
      <c r="G21" s="7"/>
      <c r="H21" s="7">
        <f t="shared" si="1"/>
        <v>0</v>
      </c>
    </row>
    <row r="22" spans="1:8" ht="15.5" x14ac:dyDescent="0.35">
      <c r="A22" s="10" t="s">
        <v>26</v>
      </c>
      <c r="B22" s="7">
        <v>0</v>
      </c>
      <c r="C22" s="7"/>
      <c r="D22" s="7">
        <v>0</v>
      </c>
      <c r="E22" s="7"/>
      <c r="F22" s="7">
        <v>0</v>
      </c>
      <c r="G22" s="7"/>
      <c r="H22" s="7">
        <f t="shared" si="1"/>
        <v>0</v>
      </c>
    </row>
    <row r="23" spans="1:8" ht="15.5" x14ac:dyDescent="0.35">
      <c r="A23" s="10" t="s">
        <v>27</v>
      </c>
      <c r="B23" s="7">
        <v>0</v>
      </c>
      <c r="C23" s="7"/>
      <c r="D23" s="7">
        <v>0</v>
      </c>
      <c r="E23" s="7"/>
      <c r="F23" s="7">
        <v>0</v>
      </c>
      <c r="G23" s="7"/>
      <c r="H23" s="7">
        <f t="shared" si="1"/>
        <v>0</v>
      </c>
    </row>
    <row r="24" spans="1:8" ht="15.5" x14ac:dyDescent="0.35">
      <c r="A24" s="10" t="s">
        <v>28</v>
      </c>
      <c r="B24" s="12"/>
      <c r="C24" s="12"/>
      <c r="D24" s="11"/>
      <c r="E24" s="11"/>
      <c r="F24" s="11"/>
      <c r="G24" s="11"/>
      <c r="H24" s="11"/>
    </row>
    <row r="25" spans="1:8" ht="15.5" x14ac:dyDescent="0.35">
      <c r="A25" s="10" t="s">
        <v>29</v>
      </c>
      <c r="B25" s="7">
        <v>0</v>
      </c>
      <c r="C25" s="7"/>
      <c r="D25" s="7">
        <v>0</v>
      </c>
      <c r="E25" s="7"/>
      <c r="F25" s="7">
        <v>0</v>
      </c>
      <c r="G25" s="7"/>
      <c r="H25" s="7">
        <f t="shared" si="1"/>
        <v>0</v>
      </c>
    </row>
    <row r="26" spans="1:8" x14ac:dyDescent="0.35">
      <c r="A26" s="6" t="s">
        <v>22</v>
      </c>
      <c r="B26" s="7">
        <v>0</v>
      </c>
      <c r="C26" s="7"/>
      <c r="D26" s="7">
        <v>0</v>
      </c>
      <c r="E26" s="7"/>
      <c r="F26" s="7">
        <v>0</v>
      </c>
      <c r="G26" s="7"/>
      <c r="H26" s="7">
        <f t="shared" si="1"/>
        <v>0</v>
      </c>
    </row>
    <row r="27" spans="1:8" x14ac:dyDescent="0.35">
      <c r="A27" t="s">
        <v>35</v>
      </c>
      <c r="B27" s="7">
        <v>0</v>
      </c>
      <c r="C27" s="7"/>
      <c r="D27" s="7">
        <v>0</v>
      </c>
      <c r="E27" s="7"/>
      <c r="F27" s="7">
        <v>0</v>
      </c>
      <c r="G27" s="7"/>
      <c r="H27" s="7">
        <f t="shared" si="1"/>
        <v>0</v>
      </c>
    </row>
    <row r="28" spans="1:8" x14ac:dyDescent="0.35">
      <c r="A28" t="s">
        <v>6</v>
      </c>
      <c r="B28" s="7">
        <v>0</v>
      </c>
      <c r="C28" s="7"/>
      <c r="D28" s="7">
        <v>0</v>
      </c>
      <c r="E28" s="7"/>
      <c r="F28" s="7">
        <v>0</v>
      </c>
      <c r="G28" s="7"/>
      <c r="H28" s="7">
        <f t="shared" si="1"/>
        <v>0</v>
      </c>
    </row>
    <row r="29" spans="1:8" x14ac:dyDescent="0.35">
      <c r="B29" s="5"/>
      <c r="C29" s="5"/>
      <c r="D29" s="5"/>
      <c r="E29" s="5"/>
      <c r="F29" s="5"/>
      <c r="G29" s="5"/>
      <c r="H29" s="5"/>
    </row>
    <row r="30" spans="1:8" ht="18.5" x14ac:dyDescent="0.45">
      <c r="A30" s="1" t="s">
        <v>3</v>
      </c>
      <c r="B30" s="8">
        <f>SUM(B3:B28)</f>
        <v>0</v>
      </c>
      <c r="C30" s="8"/>
      <c r="D30" s="8">
        <f>SUM(D3:D28)</f>
        <v>0</v>
      </c>
      <c r="E30" s="8"/>
      <c r="F30" s="8">
        <f>SUM(F3:F28)</f>
        <v>0</v>
      </c>
      <c r="G30" s="8"/>
      <c r="H30" s="7">
        <f t="shared" si="1"/>
        <v>0</v>
      </c>
    </row>
    <row r="31" spans="1:8" ht="18.5" x14ac:dyDescent="0.45">
      <c r="A31" s="2" t="s">
        <v>4</v>
      </c>
      <c r="B31" s="9">
        <f>B30/12</f>
        <v>0</v>
      </c>
      <c r="C31" s="9"/>
      <c r="D31" s="9">
        <f>D30/12</f>
        <v>0</v>
      </c>
      <c r="E31" s="9"/>
      <c r="F31" s="9">
        <f>F30/12</f>
        <v>0</v>
      </c>
      <c r="G31" s="9"/>
      <c r="H31" s="7">
        <f t="shared" si="1"/>
        <v>0</v>
      </c>
    </row>
    <row r="33" spans="1:1" s="15" customFormat="1" ht="18.5" x14ac:dyDescent="0.45">
      <c r="A33" s="14" t="s">
        <v>7</v>
      </c>
    </row>
    <row r="34" spans="1:1" s="15" customFormat="1" x14ac:dyDescent="0.35">
      <c r="A34" s="20" t="s">
        <v>40</v>
      </c>
    </row>
    <row r="35" spans="1:1" s="15" customFormat="1" ht="15.5" x14ac:dyDescent="0.35">
      <c r="A35" s="16" t="s">
        <v>10</v>
      </c>
    </row>
    <row r="36" spans="1:1" s="15" customFormat="1" x14ac:dyDescent="0.35"/>
    <row r="37" spans="1:1" s="15" customFormat="1" x14ac:dyDescent="0.35">
      <c r="A37" s="15" t="s">
        <v>19</v>
      </c>
    </row>
    <row r="38" spans="1:1" s="15" customFormat="1" x14ac:dyDescent="0.35">
      <c r="A38" s="15" t="s">
        <v>20</v>
      </c>
    </row>
    <row r="39" spans="1:1" s="15" customFormat="1" x14ac:dyDescent="0.35">
      <c r="A39" s="15" t="s">
        <v>41</v>
      </c>
    </row>
    <row r="40" spans="1:1" s="15" customFormat="1" x14ac:dyDescent="0.35">
      <c r="A40" s="15" t="s">
        <v>14</v>
      </c>
    </row>
    <row r="41" spans="1:1" s="15" customFormat="1" x14ac:dyDescent="0.35">
      <c r="A41" s="15" t="s">
        <v>11</v>
      </c>
    </row>
    <row r="42" spans="1:1" s="15" customFormat="1" x14ac:dyDescent="0.35">
      <c r="A42" s="15" t="s">
        <v>21</v>
      </c>
    </row>
    <row r="43" spans="1:1" s="15" customFormat="1" x14ac:dyDescent="0.35"/>
    <row r="44" spans="1:1" s="15" customFormat="1" x14ac:dyDescent="0.35">
      <c r="A44" s="15" t="s">
        <v>30</v>
      </c>
    </row>
    <row r="45" spans="1:1" s="15" customFormat="1" x14ac:dyDescent="0.35"/>
    <row r="46" spans="1:1" s="15" customFormat="1" x14ac:dyDescent="0.35">
      <c r="A46" s="15" t="s">
        <v>31</v>
      </c>
    </row>
    <row r="47" spans="1:1" s="15" customFormat="1" x14ac:dyDescent="0.35">
      <c r="A47" s="15" t="s">
        <v>32</v>
      </c>
    </row>
    <row r="48" spans="1:1" s="15" customFormat="1" x14ac:dyDescent="0.35">
      <c r="A48" s="15" t="s">
        <v>33</v>
      </c>
    </row>
    <row r="49" spans="1:1" s="15" customFormat="1" x14ac:dyDescent="0.35">
      <c r="A49" s="15" t="s">
        <v>34</v>
      </c>
    </row>
  </sheetData>
  <sheetProtection algorithmName="SHA-512" hashValue="uN6/Orrl8EFYytkZUCCBHNXrVwWp147PKblAdzTbASNxsJq+n8C/lnU2OSsqBHLfSSnu1x5nlM3x+/PV9+Hfkg==" saltValue="SSb+lJKlTyTt5BNrP9zdVA==" spinCount="100000" sheet="1" formatCells="0" insertColumns="0" insertRows="0" deleteRows="0"/>
  <dataValidations disablePrompts="1" count="2">
    <dataValidation type="list" allowBlank="1" showInputMessage="1" showErrorMessage="1" sqref="B1:C1" xr:uid="{00000000-0002-0000-0000-000000000000}">
      <formula1>"2021,2020,2019,2018,2017,2016,2015"</formula1>
    </dataValidation>
    <dataValidation type="list" allowBlank="1" showInputMessage="1" showErrorMessage="1" sqref="B2 D2 F2" xr:uid="{45E86A8A-CC10-466A-AC20-C7D118FA4DC9}">
      <mc:AlternateContent xmlns:x12ac="http://schemas.microsoft.com/office/spreadsheetml/2011/1/ac" xmlns:mc="http://schemas.openxmlformats.org/markup-compatibility/2006">
        <mc:Choice Requires="x12ac">
          <x12ac:list>0%,20%,25%,"32,5%",35%,40%,42%,48%,50%,55%,</x12ac:list>
        </mc:Choice>
        <mc:Fallback>
          <formula1>"0%,20%,25%,32,5%,35%,40%,42%,48%,50%,55%,"</formula1>
        </mc:Fallback>
      </mc:AlternateContent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dcterms:created xsi:type="dcterms:W3CDTF">2019-03-30T18:18:07Z</dcterms:created>
  <dcterms:modified xsi:type="dcterms:W3CDTF">2023-04-10T14:53:33Z</dcterms:modified>
</cp:coreProperties>
</file>